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113"/>
  <workbookPr defaultThemeVersion="166925"/>
  <bookViews>
    <workbookView xWindow="0" yWindow="0" windowWidth="16384" windowHeight="8192" tabRatio="989" xr2:uid="{00000000-000D-0000-FFFF-FFFF00000000}"/>
  </bookViews>
  <sheets>
    <sheet name="Feuil1" sheetId="1" r:id="rId1"/>
  </sheets>
  <calcPr calcId="179016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" i="1" l="1"/>
  <c r="P7" i="1"/>
  <c r="N8" i="1"/>
  <c r="P8" i="1"/>
  <c r="N9" i="1"/>
  <c r="P9" i="1"/>
  <c r="N11" i="1"/>
  <c r="P11" i="1"/>
  <c r="N12" i="1"/>
  <c r="P12" i="1"/>
  <c r="N13" i="1"/>
  <c r="P13" i="1"/>
  <c r="N15" i="1"/>
  <c r="P15" i="1"/>
  <c r="N16" i="1"/>
  <c r="P16" i="1"/>
  <c r="N17" i="1"/>
  <c r="P17" i="1"/>
  <c r="N19" i="1"/>
  <c r="P19" i="1"/>
  <c r="N20" i="1"/>
  <c r="P20" i="1"/>
  <c r="N21" i="1"/>
  <c r="P21" i="1"/>
  <c r="N23" i="1"/>
  <c r="P23" i="1"/>
  <c r="N24" i="1"/>
  <c r="P24" i="1"/>
  <c r="N25" i="1"/>
  <c r="P25" i="1"/>
  <c r="N27" i="1"/>
  <c r="P27" i="1"/>
  <c r="N28" i="1"/>
  <c r="P28" i="1"/>
  <c r="N29" i="1"/>
  <c r="P29" i="1"/>
  <c r="N31" i="1"/>
  <c r="P31" i="1"/>
  <c r="N32" i="1"/>
  <c r="P32" i="1"/>
  <c r="N33" i="1"/>
  <c r="P33" i="1"/>
  <c r="N35" i="1"/>
  <c r="P35" i="1"/>
  <c r="N36" i="1"/>
  <c r="P36" i="1"/>
  <c r="N37" i="1"/>
  <c r="P37" i="1"/>
  <c r="N39" i="1"/>
  <c r="P39" i="1"/>
  <c r="N40" i="1"/>
  <c r="P40" i="1"/>
  <c r="N41" i="1"/>
  <c r="P41" i="1"/>
  <c r="N43" i="1"/>
  <c r="P43" i="1"/>
  <c r="N44" i="1"/>
  <c r="P44" i="1"/>
  <c r="N45" i="1"/>
  <c r="P45" i="1"/>
  <c r="N49" i="1"/>
  <c r="P49" i="1"/>
  <c r="N51" i="1"/>
  <c r="P51" i="1"/>
  <c r="N53" i="1"/>
  <c r="P53" i="1"/>
  <c r="N55" i="1"/>
  <c r="P55" i="1"/>
  <c r="N57" i="1"/>
  <c r="P57" i="1"/>
  <c r="P59" i="1"/>
  <c r="O59" i="1"/>
  <c r="N47" i="1"/>
  <c r="N59" i="1"/>
  <c r="M59" i="1"/>
  <c r="L59" i="1"/>
  <c r="K59" i="1"/>
  <c r="J59" i="1"/>
  <c r="I59" i="1"/>
  <c r="H59" i="1"/>
</calcChain>
</file>

<file path=xl/sharedStrings.xml><?xml version="1.0" encoding="utf-8"?>
<sst xmlns="http://schemas.openxmlformats.org/spreadsheetml/2006/main" count="244" uniqueCount="91">
  <si>
    <t>PARTIE</t>
  </si>
  <si>
    <t>N°</t>
  </si>
  <si>
    <t>LOTS</t>
  </si>
  <si>
    <t>Acheté</t>
  </si>
  <si>
    <t>Commentaires</t>
  </si>
  <si>
    <t>BUDGET</t>
  </si>
  <si>
    <t>VALEUR</t>
  </si>
  <si>
    <t>PRIX D'ACHAT</t>
  </si>
  <si>
    <t>TOTAL</t>
  </si>
  <si>
    <t>TOTAL BUDGET</t>
  </si>
  <si>
    <t>DIFFERENCE</t>
  </si>
  <si>
    <t>SAMEDI</t>
  </si>
  <si>
    <t>DIMANCHE</t>
  </si>
  <si>
    <t>Samedi</t>
  </si>
  <si>
    <t>Dimanche</t>
  </si>
  <si>
    <t>Beauté :</t>
  </si>
  <si>
    <t>Coffret produits pharmacie</t>
  </si>
  <si>
    <t>coffret produits pharmacie</t>
  </si>
  <si>
    <t>X</t>
  </si>
  <si>
    <t>Pharmacie Fabrice</t>
  </si>
  <si>
    <t>Bon Ak privilèges 20euros</t>
  </si>
  <si>
    <t>AK Privilèges</t>
  </si>
  <si>
    <t/>
  </si>
  <si>
    <t>Massage relaxant 1 heure</t>
  </si>
  <si>
    <t>Gourmandise :</t>
  </si>
  <si>
    <t>Petit panier garni</t>
  </si>
  <si>
    <t>Super U</t>
  </si>
  <si>
    <t>Gros panier garni</t>
  </si>
  <si>
    <t>Epicurien</t>
  </si>
  <si>
    <t>Activités</t>
  </si>
  <si>
    <t>Cours de cuisine</t>
  </si>
  <si>
    <t>Entrée escape Game</t>
  </si>
  <si>
    <t>cours cultura leroy merlin ou simulateur avion</t>
  </si>
  <si>
    <t>1ère Enfants :</t>
  </si>
  <si>
    <t>casque bluethooth</t>
  </si>
  <si>
    <t>initiatives</t>
  </si>
  <si>
    <t>jeux de sociétés</t>
  </si>
  <si>
    <t>jeux remboursés</t>
  </si>
  <si>
    <t>tablette ou 2ds</t>
  </si>
  <si>
    <t>géant cdiscount</t>
  </si>
  <si>
    <t>PAUSE</t>
  </si>
  <si>
    <t>High-tech :</t>
  </si>
  <si>
    <t>Bracelet connecté</t>
  </si>
  <si>
    <t>Tour de son</t>
  </si>
  <si>
    <t>auchan</t>
  </si>
  <si>
    <t>Smartphone+casque virtuelle</t>
  </si>
  <si>
    <t>geant</t>
  </si>
  <si>
    <t>Sport :</t>
  </si>
  <si>
    <t>bowling</t>
  </si>
  <si>
    <t>set badminton</t>
  </si>
  <si>
    <t>Décathlon</t>
  </si>
  <si>
    <t>Bon d'achat décathlon</t>
  </si>
  <si>
    <t>Cartes cadeaux et bons d'achats :</t>
  </si>
  <si>
    <t>Carte illicado</t>
  </si>
  <si>
    <t>Auchan</t>
  </si>
  <si>
    <t>Ikéa</t>
  </si>
  <si>
    <t>Bricolage et jardin</t>
  </si>
  <si>
    <t>bon saint maclou</t>
  </si>
  <si>
    <t>St maclou</t>
  </si>
  <si>
    <t>black et decker tournevis 3,6v+ 99 accesoires</t>
  </si>
  <si>
    <t>cdiscount</t>
  </si>
  <si>
    <t>salon détente jardin</t>
  </si>
  <si>
    <t>Art ménagé</t>
  </si>
  <si>
    <t>blender chauffant</t>
  </si>
  <si>
    <t>cdiscount et géant</t>
  </si>
  <si>
    <t>tassimo</t>
  </si>
  <si>
    <t>nespresso</t>
  </si>
  <si>
    <t>tefal plancha colormania</t>
  </si>
  <si>
    <t>C discount + géant</t>
  </si>
  <si>
    <t>2ème Enfants :</t>
  </si>
  <si>
    <t>caméra sport</t>
  </si>
  <si>
    <t>carrefour</t>
  </si>
  <si>
    <t>3 Jeux de société</t>
  </si>
  <si>
    <t>jeux remboursé</t>
  </si>
  <si>
    <t>drone</t>
  </si>
  <si>
    <t>Géant + auchan</t>
  </si>
  <si>
    <t>Bingo</t>
  </si>
  <si>
    <t>Caddie de course</t>
  </si>
  <si>
    <t>Partie du perdant :</t>
  </si>
  <si>
    <t>baptême en hélicoptère</t>
  </si>
  <si>
    <t>air touraine</t>
  </si>
  <si>
    <t>Gros lot :</t>
  </si>
  <si>
    <t>Hoverboard + kart</t>
  </si>
  <si>
    <t>Méga lot :</t>
  </si>
  <si>
    <t>Ordinateur portable</t>
  </si>
  <si>
    <t>Le Méga lot 2 :</t>
  </si>
  <si>
    <t>Lave Linge</t>
  </si>
  <si>
    <t>Cdiscount + but</t>
  </si>
  <si>
    <t>Lots de consolation :</t>
  </si>
  <si>
    <t>Stock lots</t>
  </si>
  <si>
    <t>Stock + chocolat +verre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</si>
</sst>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,\€"/>
    <numFmt numFmtId="165" formatCode="#,##0,\€;[Red]\-#,##0,\€"/>
  </numFmts>
  <fonts count="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omic Sans MS"/>
      <family val="4"/>
      <charset val="1"/>
    </font>
    <font>
      <b/>
      <sz val="11"/>
      <name val="Comic Sans MS"/>
      <family val="4"/>
      <charset val="1"/>
    </font>
    <font>
      <b/>
      <sz val="9"/>
      <color rgb="FF000000"/>
      <name val="Comic Sans MS"/>
      <family val="4"/>
      <charset val="1"/>
    </font>
    <font>
      <sz val="11"/>
      <color rgb="FF000000"/>
      <name val="Comic Sans MS"/>
      <family val="4"/>
      <charset val="1"/>
    </font>
  </fonts>
  <fills count="11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C0C0C0"/>
      </patternFill>
    </fill>
    <fill>
      <patternFill patternType="solid">
        <fgColor rgb="FFDEEBF7"/>
        <bgColor rgb="FFCCFFFF"/>
      </patternFill>
    </fill>
    <fill>
      <patternFill patternType="solid">
        <fgColor rgb="FFF8CBAD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08B040"/>
        <bgColor rgb="FF008000"/>
      </patternFill>
    </fill>
    <fill>
      <patternFill patternType="solid">
        <fgColor rgb="FFBDD7EE"/>
        <bgColor rgb="FFC0C0C0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164" fontId="2" fillId="7" borderId="7" xfId="0" applyNumberFormat="1" applyFont="1" applyFill="1" applyBorder="1" applyAlignment="1">
      <alignment horizontal="center" vertical="center" wrapText="1"/>
    </xf>
    <xf numFmtId="164" fontId="2" fillId="8" borderId="7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164" fontId="5" fillId="10" borderId="23" xfId="0" applyNumberFormat="1" applyFont="1" applyFill="1" applyBorder="1" applyAlignment="1">
      <alignment horizontal="center" vertical="center" wrapText="1"/>
    </xf>
    <xf numFmtId="164" fontId="5" fillId="10" borderId="24" xfId="0" applyNumberFormat="1" applyFont="1" applyFill="1" applyBorder="1" applyAlignment="1">
      <alignment horizontal="center" vertical="center" wrapText="1"/>
    </xf>
    <xf numFmtId="164" fontId="5" fillId="10" borderId="25" xfId="0" applyNumberFormat="1" applyFont="1" applyFill="1" applyBorder="1" applyAlignment="1">
      <alignment horizontal="center" vertical="center" wrapText="1"/>
    </xf>
    <xf numFmtId="164" fontId="5" fillId="10" borderId="26" xfId="0" applyNumberFormat="1" applyFont="1" applyFill="1" applyBorder="1" applyAlignment="1">
      <alignment horizontal="center" vertical="center" wrapText="1"/>
    </xf>
    <xf numFmtId="164" fontId="5" fillId="10" borderId="27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DC3E6"/>
      <rgbColor rgb="FFFF99CC"/>
      <rgbColor rgb="FFCC99FF"/>
      <rgbColor rgb="FFF8CBAD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8B04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9"/>
  <sheetViews>
    <sheetView tabSelected="1" topLeftCell="D1" zoomScale="85" zoomScaleNormal="85" workbookViewId="0" xr3:uid="{AEA406A1-0E4B-5B11-9CD5-51D6E497D94C}">
      <selection activeCell="M29" sqref="M29"/>
    </sheetView>
  </sheetViews>
  <sheetFormatPr defaultRowHeight="13.9"/>
  <cols>
    <col min="1" max="1" width="25.42578125" style="1"/>
    <col min="2" max="2" width="6.5703125" style="1"/>
    <col min="3" max="4" width="40.28515625" style="1"/>
    <col min="5" max="6" width="6.5703125" style="1"/>
    <col min="7" max="7" width="30.42578125" style="1"/>
    <col min="8" max="13" width="13.42578125" style="1"/>
    <col min="14" max="14" width="13.42578125" style="2"/>
    <col min="15" max="16" width="13.5703125" style="1"/>
    <col min="17" max="1023" width="11.140625" style="1"/>
    <col min="1024" max="1025" width="11.140625"/>
  </cols>
  <sheetData>
    <row r="1" spans="1:10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</row>
    <row r="3" spans="1:1023" ht="30" customHeight="1">
      <c r="A3" s="70" t="s">
        <v>0</v>
      </c>
      <c r="B3" s="70" t="s">
        <v>1</v>
      </c>
      <c r="C3" s="70" t="s">
        <v>2</v>
      </c>
      <c r="D3" s="70"/>
      <c r="E3" s="70" t="s">
        <v>3</v>
      </c>
      <c r="F3" s="70"/>
      <c r="G3" s="70" t="s">
        <v>4</v>
      </c>
      <c r="H3" s="70" t="s">
        <v>5</v>
      </c>
      <c r="I3" s="70"/>
      <c r="J3" s="70" t="s">
        <v>6</v>
      </c>
      <c r="K3" s="70"/>
      <c r="L3" s="73" t="s">
        <v>7</v>
      </c>
      <c r="M3" s="73"/>
      <c r="N3" s="71" t="s">
        <v>8</v>
      </c>
      <c r="O3" s="71" t="s">
        <v>9</v>
      </c>
      <c r="P3" s="71" t="s">
        <v>10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</row>
    <row r="4" spans="1:1023" ht="30" customHeight="1">
      <c r="A4" s="70"/>
      <c r="B4" s="70"/>
      <c r="C4" s="4" t="s">
        <v>11</v>
      </c>
      <c r="D4" s="3" t="s">
        <v>12</v>
      </c>
      <c r="E4" s="5" t="s">
        <v>13</v>
      </c>
      <c r="F4" s="6" t="s">
        <v>14</v>
      </c>
      <c r="G4" s="70"/>
      <c r="H4" s="7" t="s">
        <v>11</v>
      </c>
      <c r="I4" s="7" t="s">
        <v>12</v>
      </c>
      <c r="J4" s="7" t="s">
        <v>11</v>
      </c>
      <c r="K4" s="7" t="s">
        <v>12</v>
      </c>
      <c r="L4" s="7" t="s">
        <v>11</v>
      </c>
      <c r="M4" s="8" t="s">
        <v>12</v>
      </c>
      <c r="N4" s="71"/>
      <c r="O4" s="71"/>
      <c r="P4" s="71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3" ht="49.5" hidden="1" customHeight="1">
      <c r="A5" s="9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</row>
    <row r="6" spans="1:1023" ht="49.5" hidden="1" customHeight="1">
      <c r="A6" s="9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3"/>
      <c r="P6" s="13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</row>
    <row r="7" spans="1:1023" ht="30" customHeight="1">
      <c r="A7" s="72" t="s">
        <v>15</v>
      </c>
      <c r="B7" s="14">
        <v>1</v>
      </c>
      <c r="C7" s="15" t="s">
        <v>16</v>
      </c>
      <c r="D7" s="16" t="s">
        <v>17</v>
      </c>
      <c r="E7" s="17" t="s">
        <v>18</v>
      </c>
      <c r="F7" s="18" t="s">
        <v>18</v>
      </c>
      <c r="G7" s="19" t="s">
        <v>19</v>
      </c>
      <c r="H7" s="20">
        <v>15</v>
      </c>
      <c r="I7" s="20">
        <v>15</v>
      </c>
      <c r="J7" s="21">
        <v>45</v>
      </c>
      <c r="K7" s="21">
        <v>45</v>
      </c>
      <c r="L7" s="21">
        <v>0</v>
      </c>
      <c r="M7" s="22">
        <v>0</v>
      </c>
      <c r="N7" s="50">
        <f>SUM(L7:M7)</f>
        <v>0</v>
      </c>
      <c r="O7" s="50">
        <v>30</v>
      </c>
      <c r="P7" s="23">
        <f>N7-O7</f>
        <v>-30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</row>
    <row r="8" spans="1:1023" ht="30" customHeight="1">
      <c r="A8" s="72"/>
      <c r="B8" s="14">
        <v>2</v>
      </c>
      <c r="C8" s="24" t="s">
        <v>20</v>
      </c>
      <c r="D8" s="24" t="s">
        <v>20</v>
      </c>
      <c r="E8" s="25" t="s">
        <v>18</v>
      </c>
      <c r="F8" s="14" t="s">
        <v>18</v>
      </c>
      <c r="G8" s="37" t="s">
        <v>21</v>
      </c>
      <c r="H8" s="26">
        <v>25</v>
      </c>
      <c r="I8" s="26">
        <v>25</v>
      </c>
      <c r="J8" s="27" t="s">
        <v>22</v>
      </c>
      <c r="K8" s="27" t="s">
        <v>22</v>
      </c>
      <c r="L8" s="27" t="s">
        <v>22</v>
      </c>
      <c r="M8" s="28" t="s">
        <v>22</v>
      </c>
      <c r="N8" s="50">
        <f>SUM(L8:M8)</f>
        <v>0</v>
      </c>
      <c r="O8" s="50">
        <v>50</v>
      </c>
      <c r="P8" s="23">
        <f>N8-O8</f>
        <v>-50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  <row r="9" spans="1:1023" ht="30" customHeight="1">
      <c r="A9" s="72"/>
      <c r="B9" s="14">
        <v>3</v>
      </c>
      <c r="C9" s="24" t="s">
        <v>23</v>
      </c>
      <c r="D9" s="29" t="s">
        <v>23</v>
      </c>
      <c r="E9" s="25" t="s">
        <v>22</v>
      </c>
      <c r="F9" s="14" t="s">
        <v>22</v>
      </c>
      <c r="G9" s="37" t="s">
        <v>21</v>
      </c>
      <c r="H9" s="26">
        <v>50</v>
      </c>
      <c r="I9" s="26">
        <v>50</v>
      </c>
      <c r="J9" s="27" t="s">
        <v>22</v>
      </c>
      <c r="K9" s="27" t="s">
        <v>22</v>
      </c>
      <c r="L9" s="27" t="s">
        <v>22</v>
      </c>
      <c r="M9" s="28" t="s">
        <v>22</v>
      </c>
      <c r="N9" s="50">
        <f>SUM(L9:M9)</f>
        <v>0</v>
      </c>
      <c r="O9" s="50">
        <v>100</v>
      </c>
      <c r="P9" s="23">
        <f>N9-O9</f>
        <v>-100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</row>
    <row r="10" spans="1:1023">
      <c r="A10" s="30"/>
      <c r="B10" s="31"/>
      <c r="C10" s="32"/>
      <c r="D10" s="31"/>
      <c r="E10" s="32"/>
      <c r="F10" s="33"/>
      <c r="G10" s="31"/>
      <c r="H10" s="33"/>
      <c r="I10" s="33"/>
      <c r="J10" s="31"/>
      <c r="K10" s="33"/>
      <c r="L10" s="31"/>
      <c r="M10" s="34"/>
      <c r="N10" s="35"/>
      <c r="O10" s="35"/>
      <c r="P10" s="35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</row>
    <row r="11" spans="1:1023" ht="30" customHeight="1">
      <c r="A11" s="69" t="s">
        <v>24</v>
      </c>
      <c r="B11" s="14">
        <v>4</v>
      </c>
      <c r="C11" s="37" t="s">
        <v>25</v>
      </c>
      <c r="D11" s="37" t="s">
        <v>25</v>
      </c>
      <c r="E11" s="25" t="s">
        <v>22</v>
      </c>
      <c r="F11" s="14" t="s">
        <v>22</v>
      </c>
      <c r="G11" s="37" t="s">
        <v>26</v>
      </c>
      <c r="H11" s="26">
        <v>15</v>
      </c>
      <c r="I11" s="26">
        <v>15</v>
      </c>
      <c r="J11" s="27">
        <v>25</v>
      </c>
      <c r="K11" s="27">
        <v>25</v>
      </c>
      <c r="L11" s="27">
        <v>25</v>
      </c>
      <c r="M11" s="28">
        <v>25</v>
      </c>
      <c r="N11" s="50">
        <f>SUM(L11:M11)</f>
        <v>50</v>
      </c>
      <c r="O11" s="50">
        <v>30</v>
      </c>
      <c r="P11" s="23">
        <f>N11-O11</f>
        <v>20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</row>
    <row r="12" spans="1:1023" ht="30" customHeight="1">
      <c r="A12" s="69"/>
      <c r="B12" s="14">
        <v>5</v>
      </c>
      <c r="C12" s="37" t="s">
        <v>27</v>
      </c>
      <c r="D12" s="37" t="s">
        <v>27</v>
      </c>
      <c r="E12" s="25"/>
      <c r="F12" s="14"/>
      <c r="G12" s="37" t="s">
        <v>26</v>
      </c>
      <c r="H12" s="26">
        <v>25</v>
      </c>
      <c r="I12" s="26">
        <v>25</v>
      </c>
      <c r="J12" s="27">
        <v>50</v>
      </c>
      <c r="K12" s="27">
        <v>50</v>
      </c>
      <c r="L12" s="27">
        <v>50</v>
      </c>
      <c r="M12" s="28">
        <v>50</v>
      </c>
      <c r="N12" s="50">
        <f>SUM(L12:M12)</f>
        <v>100</v>
      </c>
      <c r="O12" s="50">
        <v>50</v>
      </c>
      <c r="P12" s="23">
        <f>N12-O12</f>
        <v>50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</row>
    <row r="13" spans="1:1023" ht="30" customHeight="1">
      <c r="A13" s="69"/>
      <c r="B13" s="14">
        <v>6</v>
      </c>
      <c r="C13" s="24" t="s">
        <v>28</v>
      </c>
      <c r="D13" s="24" t="s">
        <v>28</v>
      </c>
      <c r="E13" s="25" t="s">
        <v>18</v>
      </c>
      <c r="F13" s="14" t="s">
        <v>18</v>
      </c>
      <c r="G13" s="37" t="s">
        <v>28</v>
      </c>
      <c r="H13" s="26">
        <v>50</v>
      </c>
      <c r="I13" s="26">
        <v>50</v>
      </c>
      <c r="J13" s="27">
        <v>54</v>
      </c>
      <c r="K13" s="27">
        <v>54</v>
      </c>
      <c r="L13" s="27">
        <v>0</v>
      </c>
      <c r="M13" s="28">
        <v>0</v>
      </c>
      <c r="N13" s="50">
        <f>SUM(L13:M13)</f>
        <v>0</v>
      </c>
      <c r="O13" s="50">
        <v>100</v>
      </c>
      <c r="P13" s="23">
        <f>N13-O13</f>
        <v>-100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</row>
    <row r="14" spans="1:1023">
      <c r="A14" s="30"/>
      <c r="B14" s="31"/>
      <c r="C14" s="32"/>
      <c r="D14" s="31"/>
      <c r="E14" s="32"/>
      <c r="F14" s="33"/>
      <c r="G14" s="31"/>
      <c r="H14" s="33"/>
      <c r="I14" s="33"/>
      <c r="J14" s="31"/>
      <c r="K14" s="33"/>
      <c r="L14" s="31"/>
      <c r="M14" s="34"/>
      <c r="N14" s="35"/>
      <c r="O14" s="35"/>
      <c r="P14" s="3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</row>
    <row r="15" spans="1:1023" ht="30" customHeight="1">
      <c r="A15" s="69" t="s">
        <v>29</v>
      </c>
      <c r="B15" s="14">
        <v>7</v>
      </c>
      <c r="C15" s="24" t="s">
        <v>30</v>
      </c>
      <c r="D15" s="24" t="s">
        <v>30</v>
      </c>
      <c r="E15" s="25" t="s">
        <v>22</v>
      </c>
      <c r="F15" s="14" t="s">
        <v>22</v>
      </c>
      <c r="G15" s="37" t="s">
        <v>22</v>
      </c>
      <c r="H15" s="26">
        <v>15</v>
      </c>
      <c r="I15" s="26">
        <v>15</v>
      </c>
      <c r="J15" s="27" t="s">
        <v>22</v>
      </c>
      <c r="K15" s="27" t="s">
        <v>22</v>
      </c>
      <c r="L15" s="27" t="s">
        <v>22</v>
      </c>
      <c r="M15" s="28" t="s">
        <v>22</v>
      </c>
      <c r="N15" s="50">
        <f>SUM(L15:M15)</f>
        <v>0</v>
      </c>
      <c r="O15" s="50">
        <v>30</v>
      </c>
      <c r="P15" s="23">
        <f>N15-O15</f>
        <v>-30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</row>
    <row r="16" spans="1:1023" ht="30" customHeight="1">
      <c r="A16" s="69"/>
      <c r="B16" s="14">
        <v>8</v>
      </c>
      <c r="C16" s="24" t="s">
        <v>31</v>
      </c>
      <c r="D16" s="24" t="s">
        <v>31</v>
      </c>
      <c r="E16" s="25" t="s">
        <v>22</v>
      </c>
      <c r="F16" s="14" t="s">
        <v>22</v>
      </c>
      <c r="G16" s="37" t="s">
        <v>22</v>
      </c>
      <c r="H16" s="26">
        <v>25</v>
      </c>
      <c r="I16" s="26">
        <v>25</v>
      </c>
      <c r="J16" s="27" t="s">
        <v>22</v>
      </c>
      <c r="K16" s="27" t="s">
        <v>22</v>
      </c>
      <c r="L16" s="27" t="s">
        <v>22</v>
      </c>
      <c r="M16" s="28" t="s">
        <v>22</v>
      </c>
      <c r="N16" s="50">
        <f>SUM(L16:M16)</f>
        <v>0</v>
      </c>
      <c r="O16" s="50">
        <v>50</v>
      </c>
      <c r="P16" s="23">
        <f>N16-O16</f>
        <v>-50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</row>
    <row r="17" spans="1:1024" ht="30" customHeight="1">
      <c r="A17" s="69"/>
      <c r="B17" s="14">
        <v>9</v>
      </c>
      <c r="C17" s="24" t="s">
        <v>32</v>
      </c>
      <c r="D17" s="24" t="s">
        <v>32</v>
      </c>
      <c r="E17" s="25" t="s">
        <v>22</v>
      </c>
      <c r="F17" s="14" t="s">
        <v>22</v>
      </c>
      <c r="G17" s="37" t="s">
        <v>22</v>
      </c>
      <c r="H17" s="26">
        <v>50</v>
      </c>
      <c r="I17" s="26">
        <v>50</v>
      </c>
      <c r="J17" s="27" t="s">
        <v>22</v>
      </c>
      <c r="K17" s="27" t="s">
        <v>22</v>
      </c>
      <c r="L17" s="27" t="s">
        <v>22</v>
      </c>
      <c r="M17" s="28" t="s">
        <v>22</v>
      </c>
      <c r="N17" s="50">
        <f>SUM(L17:M17)</f>
        <v>0</v>
      </c>
      <c r="O17" s="50">
        <v>100</v>
      </c>
      <c r="P17" s="23">
        <f>N17-O17</f>
        <v>-100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</row>
    <row r="18" spans="1:1024">
      <c r="A18" s="30"/>
      <c r="B18" s="31"/>
      <c r="C18" s="32"/>
      <c r="D18" s="31"/>
      <c r="E18" s="32"/>
      <c r="F18" s="33"/>
      <c r="G18" s="31"/>
      <c r="H18" s="33"/>
      <c r="I18" s="33"/>
      <c r="J18" s="31"/>
      <c r="K18" s="33"/>
      <c r="L18" s="31"/>
      <c r="M18" s="34"/>
      <c r="N18" s="35"/>
      <c r="O18" s="35"/>
      <c r="P18" s="3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</row>
    <row r="19" spans="1:1024" ht="30" customHeight="1">
      <c r="A19" s="72" t="s">
        <v>33</v>
      </c>
      <c r="B19" s="14">
        <v>10</v>
      </c>
      <c r="C19" s="15" t="s">
        <v>34</v>
      </c>
      <c r="D19" s="15" t="s">
        <v>34</v>
      </c>
      <c r="E19" s="17" t="s">
        <v>18</v>
      </c>
      <c r="F19" s="18" t="s">
        <v>18</v>
      </c>
      <c r="G19" s="19" t="s">
        <v>35</v>
      </c>
      <c r="H19" s="20">
        <v>15</v>
      </c>
      <c r="I19" s="20">
        <v>15</v>
      </c>
      <c r="J19" s="21">
        <v>30</v>
      </c>
      <c r="K19" s="21">
        <v>30</v>
      </c>
      <c r="L19" s="21">
        <v>0</v>
      </c>
      <c r="M19" s="22">
        <v>0</v>
      </c>
      <c r="N19" s="50">
        <f>SUM(L19:M19)</f>
        <v>0</v>
      </c>
      <c r="O19" s="50">
        <v>30</v>
      </c>
      <c r="P19" s="23">
        <f>N19-O19</f>
        <v>-30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</row>
    <row r="20" spans="1:1024" ht="30" customHeight="1">
      <c r="A20" s="72"/>
      <c r="B20" s="14">
        <v>11</v>
      </c>
      <c r="C20" s="24" t="s">
        <v>36</v>
      </c>
      <c r="D20" s="24" t="s">
        <v>36</v>
      </c>
      <c r="E20" s="25" t="s">
        <v>18</v>
      </c>
      <c r="F20" s="14" t="s">
        <v>18</v>
      </c>
      <c r="G20" s="37" t="s">
        <v>37</v>
      </c>
      <c r="H20" s="26">
        <v>25</v>
      </c>
      <c r="I20" s="26">
        <v>25</v>
      </c>
      <c r="J20" s="27">
        <v>60</v>
      </c>
      <c r="K20" s="27">
        <v>60</v>
      </c>
      <c r="L20" s="27">
        <v>0</v>
      </c>
      <c r="M20" s="28">
        <v>0</v>
      </c>
      <c r="N20" s="50">
        <f>SUM(L20:M20)</f>
        <v>0</v>
      </c>
      <c r="O20" s="50">
        <v>50</v>
      </c>
      <c r="P20" s="23">
        <f>N20-O20</f>
        <v>-50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</row>
    <row r="21" spans="1:1024" ht="30" customHeight="1">
      <c r="A21" s="72"/>
      <c r="B21" s="14">
        <v>12</v>
      </c>
      <c r="C21" s="24" t="s">
        <v>38</v>
      </c>
      <c r="D21" s="24" t="s">
        <v>38</v>
      </c>
      <c r="E21" s="25" t="s">
        <v>18</v>
      </c>
      <c r="F21" s="14" t="s">
        <v>22</v>
      </c>
      <c r="G21" s="37" t="s">
        <v>39</v>
      </c>
      <c r="H21" s="26">
        <v>50</v>
      </c>
      <c r="I21" s="26">
        <v>50</v>
      </c>
      <c r="J21" s="27">
        <v>94.9</v>
      </c>
      <c r="K21" s="27"/>
      <c r="L21" s="27">
        <v>47.45</v>
      </c>
      <c r="M21" s="28"/>
      <c r="N21" s="50">
        <f>SUM(L21:M21)</f>
        <v>47.45</v>
      </c>
      <c r="O21" s="50">
        <v>100</v>
      </c>
      <c r="P21" s="23">
        <f>N21-O21</f>
        <v>-52.55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</row>
    <row r="22" spans="1:1024" s="44" customFormat="1" ht="45" customHeight="1">
      <c r="A22" s="38" t="s">
        <v>40</v>
      </c>
      <c r="B22" s="39"/>
      <c r="C22" s="40"/>
      <c r="D22" s="39"/>
      <c r="E22" s="40"/>
      <c r="F22" s="41"/>
      <c r="G22" s="39"/>
      <c r="H22" s="41"/>
      <c r="I22" s="41"/>
      <c r="J22" s="39"/>
      <c r="K22" s="41"/>
      <c r="L22" s="39"/>
      <c r="M22" s="42"/>
      <c r="N22" s="43"/>
      <c r="O22" s="43"/>
      <c r="P22" s="43"/>
      <c r="AMJ22"/>
    </row>
    <row r="23" spans="1:1024" ht="30" customHeight="1">
      <c r="A23" s="69" t="s">
        <v>41</v>
      </c>
      <c r="B23" s="14">
        <v>13</v>
      </c>
      <c r="C23" s="24" t="s">
        <v>42</v>
      </c>
      <c r="D23" s="29" t="s">
        <v>42</v>
      </c>
      <c r="E23" s="25" t="s">
        <v>22</v>
      </c>
      <c r="F23" s="14" t="s">
        <v>22</v>
      </c>
      <c r="G23" s="37" t="s">
        <v>22</v>
      </c>
      <c r="H23" s="26">
        <v>15</v>
      </c>
      <c r="I23" s="26">
        <v>15</v>
      </c>
      <c r="J23" s="27" t="s">
        <v>22</v>
      </c>
      <c r="K23" s="27" t="s">
        <v>22</v>
      </c>
      <c r="L23" s="27" t="s">
        <v>22</v>
      </c>
      <c r="M23" s="28" t="s">
        <v>22</v>
      </c>
      <c r="N23" s="50">
        <f>SUM(L23:M23)</f>
        <v>0</v>
      </c>
      <c r="O23" s="50">
        <v>30</v>
      </c>
      <c r="P23" s="23">
        <f>N23-O23</f>
        <v>-30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</row>
    <row r="24" spans="1:1024" ht="30" customHeight="1">
      <c r="A24" s="69"/>
      <c r="B24" s="14">
        <v>14</v>
      </c>
      <c r="C24" s="24" t="s">
        <v>43</v>
      </c>
      <c r="D24" s="24" t="s">
        <v>43</v>
      </c>
      <c r="E24" s="25" t="s">
        <v>18</v>
      </c>
      <c r="F24" s="14" t="s">
        <v>18</v>
      </c>
      <c r="G24" s="37" t="s">
        <v>44</v>
      </c>
      <c r="H24" s="26">
        <v>25</v>
      </c>
      <c r="I24" s="26">
        <v>25</v>
      </c>
      <c r="J24" s="27">
        <v>60</v>
      </c>
      <c r="K24" s="27">
        <v>60</v>
      </c>
      <c r="L24" s="27">
        <v>29.9</v>
      </c>
      <c r="M24" s="28">
        <v>29.9</v>
      </c>
      <c r="N24" s="50">
        <f>SUM(L24:M24)</f>
        <v>59.8</v>
      </c>
      <c r="O24" s="50">
        <v>50</v>
      </c>
      <c r="P24" s="45">
        <f>N24-O24</f>
        <v>9.7999999999999972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</row>
    <row r="25" spans="1:1024" ht="30" customHeight="1">
      <c r="A25" s="69"/>
      <c r="B25" s="14">
        <v>15</v>
      </c>
      <c r="C25" s="29" t="s">
        <v>45</v>
      </c>
      <c r="D25" s="29" t="s">
        <v>45</v>
      </c>
      <c r="E25" s="25" t="s">
        <v>18</v>
      </c>
      <c r="F25" s="14" t="s">
        <v>18</v>
      </c>
      <c r="G25" s="37" t="s">
        <v>46</v>
      </c>
      <c r="H25" s="26">
        <v>50</v>
      </c>
      <c r="I25" s="26">
        <v>50</v>
      </c>
      <c r="J25" s="27">
        <v>219</v>
      </c>
      <c r="K25" s="27">
        <v>109</v>
      </c>
      <c r="L25" s="27">
        <v>52.39</v>
      </c>
      <c r="M25" s="28">
        <v>37.39</v>
      </c>
      <c r="N25" s="50">
        <f>SUM(L25:M25)</f>
        <v>89.78</v>
      </c>
      <c r="O25" s="50">
        <v>100</v>
      </c>
      <c r="P25" s="45">
        <f>N25-O25</f>
        <v>-10.219999999999999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</row>
    <row r="26" spans="1:1024">
      <c r="A26" s="30"/>
      <c r="B26" s="31"/>
      <c r="C26" s="32"/>
      <c r="D26" s="31"/>
      <c r="E26" s="32"/>
      <c r="F26" s="33"/>
      <c r="G26" s="31"/>
      <c r="H26" s="33"/>
      <c r="I26" s="33"/>
      <c r="J26" s="31"/>
      <c r="K26" s="33"/>
      <c r="L26" s="31"/>
      <c r="M26" s="34"/>
      <c r="N26" s="35"/>
      <c r="O26" s="35"/>
      <c r="P26" s="3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</row>
    <row r="27" spans="1:1024" ht="30" customHeight="1">
      <c r="A27" s="69" t="s">
        <v>47</v>
      </c>
      <c r="B27" s="14">
        <v>16</v>
      </c>
      <c r="C27" s="24" t="s">
        <v>48</v>
      </c>
      <c r="D27" s="29" t="s">
        <v>48</v>
      </c>
      <c r="E27" s="25" t="s">
        <v>22</v>
      </c>
      <c r="F27" s="14" t="s">
        <v>22</v>
      </c>
      <c r="G27" s="37" t="s">
        <v>22</v>
      </c>
      <c r="H27" s="26">
        <v>15</v>
      </c>
      <c r="I27" s="26">
        <v>15</v>
      </c>
      <c r="J27" s="27" t="s">
        <v>22</v>
      </c>
      <c r="K27" s="27" t="s">
        <v>22</v>
      </c>
      <c r="L27" s="27" t="s">
        <v>22</v>
      </c>
      <c r="M27" s="28" t="s">
        <v>22</v>
      </c>
      <c r="N27" s="50">
        <f>SUM(L27:M27)</f>
        <v>0</v>
      </c>
      <c r="O27" s="50">
        <v>30</v>
      </c>
      <c r="P27" s="23">
        <f>N27-O27</f>
        <v>-30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</row>
    <row r="28" spans="1:1024" ht="30" customHeight="1">
      <c r="A28" s="69"/>
      <c r="B28" s="14">
        <v>17</v>
      </c>
      <c r="C28" s="24" t="s">
        <v>49</v>
      </c>
      <c r="D28" s="29" t="s">
        <v>49</v>
      </c>
      <c r="E28" s="25" t="s">
        <v>22</v>
      </c>
      <c r="F28" s="14" t="s">
        <v>22</v>
      </c>
      <c r="G28" s="37" t="s">
        <v>50</v>
      </c>
      <c r="H28" s="26">
        <v>25</v>
      </c>
      <c r="I28" s="26">
        <v>25</v>
      </c>
      <c r="J28" s="27">
        <v>34.99</v>
      </c>
      <c r="K28" s="27">
        <v>34.99</v>
      </c>
      <c r="L28" s="27">
        <v>24.99</v>
      </c>
      <c r="M28" s="28">
        <v>24.99</v>
      </c>
      <c r="N28" s="50">
        <f>SUM(L28:M28)</f>
        <v>49.98</v>
      </c>
      <c r="O28" s="50">
        <v>50</v>
      </c>
      <c r="P28" s="23">
        <f>N28-O28</f>
        <v>-2.0000000000003126E-2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</row>
    <row r="29" spans="1:1024" ht="30" customHeight="1">
      <c r="A29" s="69"/>
      <c r="B29" s="14">
        <v>18</v>
      </c>
      <c r="C29" s="24" t="s">
        <v>51</v>
      </c>
      <c r="D29" s="29" t="s">
        <v>51</v>
      </c>
      <c r="E29" s="25" t="s">
        <v>22</v>
      </c>
      <c r="F29" s="14" t="s">
        <v>22</v>
      </c>
      <c r="G29" s="37" t="s">
        <v>50</v>
      </c>
      <c r="H29" s="26">
        <v>50</v>
      </c>
      <c r="I29" s="26">
        <v>50</v>
      </c>
      <c r="J29" s="27">
        <v>50</v>
      </c>
      <c r="K29" s="27">
        <v>50</v>
      </c>
      <c r="L29" s="27">
        <v>50</v>
      </c>
      <c r="M29" s="28">
        <v>50</v>
      </c>
      <c r="N29" s="50">
        <f>SUM(L29:M29)</f>
        <v>100</v>
      </c>
      <c r="O29" s="50">
        <v>100</v>
      </c>
      <c r="P29" s="23">
        <f>N29-O29</f>
        <v>0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</row>
    <row r="30" spans="1:1024">
      <c r="A30" s="30"/>
      <c r="B30" s="31"/>
      <c r="C30" s="32"/>
      <c r="D30" s="31"/>
      <c r="E30" s="32"/>
      <c r="F30" s="33"/>
      <c r="G30" s="31"/>
      <c r="H30" s="33"/>
      <c r="I30" s="33"/>
      <c r="J30" s="31"/>
      <c r="K30" s="33"/>
      <c r="L30" s="31"/>
      <c r="M30" s="34"/>
      <c r="N30" s="35"/>
      <c r="O30" s="35"/>
      <c r="P30" s="3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</row>
    <row r="31" spans="1:1024" ht="30" customHeight="1">
      <c r="A31" s="69" t="s">
        <v>52</v>
      </c>
      <c r="B31" s="14">
        <v>19</v>
      </c>
      <c r="C31" s="24" t="s">
        <v>53</v>
      </c>
      <c r="D31" s="29" t="s">
        <v>53</v>
      </c>
      <c r="E31" s="25" t="s">
        <v>22</v>
      </c>
      <c r="F31" s="14" t="s">
        <v>22</v>
      </c>
      <c r="G31" s="37" t="s">
        <v>54</v>
      </c>
      <c r="H31" s="26">
        <v>15</v>
      </c>
      <c r="I31" s="26">
        <v>15</v>
      </c>
      <c r="J31" s="27">
        <v>15</v>
      </c>
      <c r="K31" s="27">
        <v>15</v>
      </c>
      <c r="L31" s="27">
        <v>15</v>
      </c>
      <c r="M31" s="28">
        <v>15</v>
      </c>
      <c r="N31" s="50">
        <f>SUM(L31:M31)</f>
        <v>30</v>
      </c>
      <c r="O31" s="50">
        <v>30</v>
      </c>
      <c r="P31" s="46">
        <f>N31-O31</f>
        <v>0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</row>
    <row r="32" spans="1:1024" ht="30" customHeight="1">
      <c r="A32" s="69"/>
      <c r="B32" s="14">
        <v>20</v>
      </c>
      <c r="C32" s="24" t="s">
        <v>53</v>
      </c>
      <c r="D32" s="29" t="s">
        <v>53</v>
      </c>
      <c r="E32" s="25" t="s">
        <v>22</v>
      </c>
      <c r="F32" s="14" t="s">
        <v>22</v>
      </c>
      <c r="G32" s="37" t="s">
        <v>54</v>
      </c>
      <c r="H32" s="26">
        <v>25</v>
      </c>
      <c r="I32" s="26">
        <v>25</v>
      </c>
      <c r="J32" s="27">
        <v>25</v>
      </c>
      <c r="K32" s="27">
        <v>25</v>
      </c>
      <c r="L32" s="27">
        <v>25</v>
      </c>
      <c r="M32" s="28">
        <v>25</v>
      </c>
      <c r="N32" s="50">
        <f>SUM(L32:M32)</f>
        <v>50</v>
      </c>
      <c r="O32" s="50">
        <v>50</v>
      </c>
      <c r="P32" s="46">
        <f>N32-O32</f>
        <v>0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</row>
    <row r="33" spans="1:1024" ht="30" customHeight="1">
      <c r="A33" s="69"/>
      <c r="B33" s="14">
        <v>21</v>
      </c>
      <c r="C33" s="24" t="s">
        <v>55</v>
      </c>
      <c r="D33" s="29" t="s">
        <v>55</v>
      </c>
      <c r="E33" s="25" t="s">
        <v>22</v>
      </c>
      <c r="F33" s="14" t="s">
        <v>22</v>
      </c>
      <c r="G33" s="47" t="s">
        <v>55</v>
      </c>
      <c r="H33" s="26">
        <v>50</v>
      </c>
      <c r="I33" s="26">
        <v>50</v>
      </c>
      <c r="J33" s="27">
        <v>50</v>
      </c>
      <c r="K33" s="27">
        <v>50</v>
      </c>
      <c r="L33" s="27">
        <v>50</v>
      </c>
      <c r="M33" s="28">
        <v>50</v>
      </c>
      <c r="N33" s="50">
        <f>SUM(L33:M33)</f>
        <v>100</v>
      </c>
      <c r="O33" s="50">
        <v>100</v>
      </c>
      <c r="P33" s="46">
        <f>N33-O33</f>
        <v>0</v>
      </c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</row>
    <row r="34" spans="1:1024">
      <c r="A34" s="30"/>
      <c r="B34" s="31"/>
      <c r="C34" s="32"/>
      <c r="D34" s="31"/>
      <c r="E34" s="32"/>
      <c r="F34" s="33"/>
      <c r="G34" s="31"/>
      <c r="H34" s="33"/>
      <c r="I34" s="33"/>
      <c r="J34" s="31"/>
      <c r="K34" s="33"/>
      <c r="L34" s="31"/>
      <c r="M34" s="34"/>
      <c r="N34" s="35"/>
      <c r="O34" s="35"/>
      <c r="P34" s="3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</row>
    <row r="35" spans="1:1024" ht="30" customHeight="1">
      <c r="A35" s="69" t="s">
        <v>56</v>
      </c>
      <c r="B35" s="14">
        <v>22</v>
      </c>
      <c r="C35" s="24" t="s">
        <v>57</v>
      </c>
      <c r="D35" s="24" t="s">
        <v>57</v>
      </c>
      <c r="E35" s="25" t="s">
        <v>22</v>
      </c>
      <c r="F35" s="14" t="s">
        <v>22</v>
      </c>
      <c r="G35" s="37" t="s">
        <v>58</v>
      </c>
      <c r="H35" s="26">
        <v>15</v>
      </c>
      <c r="I35" s="26">
        <v>15</v>
      </c>
      <c r="J35" s="27">
        <v>50</v>
      </c>
      <c r="K35" s="27">
        <v>50</v>
      </c>
      <c r="L35" s="27">
        <v>0</v>
      </c>
      <c r="M35" s="28">
        <v>0</v>
      </c>
      <c r="N35" s="50">
        <f>SUM(L35:M35)</f>
        <v>0</v>
      </c>
      <c r="O35" s="50">
        <v>30</v>
      </c>
      <c r="P35" s="23">
        <f>N35-O35</f>
        <v>-30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</row>
    <row r="36" spans="1:1024" ht="30" customHeight="1">
      <c r="A36" s="69"/>
      <c r="B36" s="14">
        <v>23</v>
      </c>
      <c r="C36" s="24" t="s">
        <v>59</v>
      </c>
      <c r="D36" s="24" t="s">
        <v>59</v>
      </c>
      <c r="E36" s="25" t="s">
        <v>18</v>
      </c>
      <c r="F36" s="14" t="s">
        <v>18</v>
      </c>
      <c r="G36" s="37" t="s">
        <v>60</v>
      </c>
      <c r="H36" s="26">
        <v>25</v>
      </c>
      <c r="I36" s="26">
        <v>25</v>
      </c>
      <c r="J36" s="27">
        <v>65</v>
      </c>
      <c r="K36" s="27">
        <v>65</v>
      </c>
      <c r="L36" s="27">
        <v>14.8</v>
      </c>
      <c r="M36" s="28">
        <v>14.8</v>
      </c>
      <c r="N36" s="50">
        <f>SUM(L36:M36)</f>
        <v>29.6</v>
      </c>
      <c r="O36" s="50">
        <v>50</v>
      </c>
      <c r="P36" s="23">
        <f>N36-O36</f>
        <v>-20.399999999999999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</row>
    <row r="37" spans="1:1024" ht="30" customHeight="1">
      <c r="A37" s="69"/>
      <c r="B37" s="14">
        <v>24</v>
      </c>
      <c r="C37" s="24" t="s">
        <v>61</v>
      </c>
      <c r="D37" s="24" t="s">
        <v>61</v>
      </c>
      <c r="E37" s="25" t="s">
        <v>18</v>
      </c>
      <c r="F37" s="14" t="s">
        <v>18</v>
      </c>
      <c r="G37" s="37" t="s">
        <v>54</v>
      </c>
      <c r="H37" s="26">
        <v>50</v>
      </c>
      <c r="I37" s="26">
        <v>50</v>
      </c>
      <c r="J37" s="27">
        <v>145</v>
      </c>
      <c r="K37" s="27">
        <v>145</v>
      </c>
      <c r="L37" s="27">
        <v>39.479999999999997</v>
      </c>
      <c r="M37" s="28">
        <v>39.49</v>
      </c>
      <c r="N37" s="50">
        <f>SUM(L37:M37)</f>
        <v>78.97</v>
      </c>
      <c r="O37" s="50">
        <v>100</v>
      </c>
      <c r="P37" s="23">
        <f>N37-O37</f>
        <v>-21.03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</row>
    <row r="38" spans="1:1024">
      <c r="A38" s="30"/>
      <c r="B38" s="31"/>
      <c r="C38" s="32"/>
      <c r="D38" s="31"/>
      <c r="E38" s="32"/>
      <c r="F38" s="33"/>
      <c r="G38" s="31"/>
      <c r="H38" s="33"/>
      <c r="I38" s="33"/>
      <c r="J38" s="31"/>
      <c r="K38" s="33"/>
      <c r="L38" s="31"/>
      <c r="M38" s="34"/>
      <c r="N38" s="35"/>
      <c r="O38" s="35"/>
      <c r="P38" s="3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</row>
    <row r="39" spans="1:1024" ht="30" customHeight="1">
      <c r="A39" s="69" t="s">
        <v>62</v>
      </c>
      <c r="B39" s="14">
        <v>25</v>
      </c>
      <c r="C39" s="24" t="s">
        <v>63</v>
      </c>
      <c r="D39" s="29" t="s">
        <v>63</v>
      </c>
      <c r="E39" s="25" t="s">
        <v>18</v>
      </c>
      <c r="F39" s="14" t="s">
        <v>18</v>
      </c>
      <c r="G39" s="37" t="s">
        <v>64</v>
      </c>
      <c r="H39" s="26">
        <v>15</v>
      </c>
      <c r="I39" s="26">
        <v>15</v>
      </c>
      <c r="J39" s="27">
        <v>60</v>
      </c>
      <c r="K39" s="27">
        <v>60</v>
      </c>
      <c r="L39" s="27">
        <v>12.98</v>
      </c>
      <c r="M39" s="28">
        <v>12.98</v>
      </c>
      <c r="N39" s="50">
        <f>SUM(L39:M39)</f>
        <v>25.96</v>
      </c>
      <c r="O39" s="50">
        <v>30</v>
      </c>
      <c r="P39" s="48">
        <f>N39-O39</f>
        <v>-4.0399999999999991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</row>
    <row r="40" spans="1:1024" ht="30" customHeight="1">
      <c r="A40" s="69"/>
      <c r="B40" s="14">
        <v>26</v>
      </c>
      <c r="C40" s="24" t="s">
        <v>65</v>
      </c>
      <c r="D40" s="29" t="s">
        <v>66</v>
      </c>
      <c r="E40" s="25" t="s">
        <v>18</v>
      </c>
      <c r="F40" s="14" t="s">
        <v>18</v>
      </c>
      <c r="G40" s="37" t="s">
        <v>46</v>
      </c>
      <c r="H40" s="26">
        <v>25</v>
      </c>
      <c r="I40" s="26">
        <v>25</v>
      </c>
      <c r="J40" s="27">
        <v>80</v>
      </c>
      <c r="K40" s="27">
        <v>90</v>
      </c>
      <c r="L40" s="27">
        <v>21.96</v>
      </c>
      <c r="M40" s="28">
        <v>0</v>
      </c>
      <c r="N40" s="50">
        <f>SUM(L40:M40)</f>
        <v>21.96</v>
      </c>
      <c r="O40" s="50">
        <v>50</v>
      </c>
      <c r="P40" s="48">
        <f>N40-O40</f>
        <v>-28.04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</row>
    <row r="41" spans="1:1024" ht="30" customHeight="1">
      <c r="A41" s="69"/>
      <c r="B41" s="14">
        <v>27</v>
      </c>
      <c r="C41" s="24" t="s">
        <v>67</v>
      </c>
      <c r="D41" s="29" t="s">
        <v>67</v>
      </c>
      <c r="E41" s="25" t="s">
        <v>18</v>
      </c>
      <c r="F41" s="14" t="s">
        <v>18</v>
      </c>
      <c r="G41" s="37" t="s">
        <v>68</v>
      </c>
      <c r="H41" s="26">
        <v>50</v>
      </c>
      <c r="I41" s="26">
        <v>50</v>
      </c>
      <c r="J41" s="27">
        <v>70</v>
      </c>
      <c r="K41" s="27">
        <v>70</v>
      </c>
      <c r="L41" s="27">
        <v>0</v>
      </c>
      <c r="M41" s="28">
        <v>20.95</v>
      </c>
      <c r="N41" s="50">
        <f>SUM(L41:M41)</f>
        <v>20.95</v>
      </c>
      <c r="O41" s="50">
        <v>100</v>
      </c>
      <c r="P41" s="48">
        <f>N41-O41</f>
        <v>-79.05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</row>
    <row r="42" spans="1:1024" s="44" customFormat="1" ht="45" customHeight="1">
      <c r="A42" s="38" t="s">
        <v>40</v>
      </c>
      <c r="B42" s="39"/>
      <c r="C42" s="40"/>
      <c r="D42" s="39"/>
      <c r="E42" s="40"/>
      <c r="F42" s="41"/>
      <c r="G42" s="39"/>
      <c r="H42" s="41"/>
      <c r="I42" s="41"/>
      <c r="J42" s="39"/>
      <c r="K42" s="41"/>
      <c r="L42" s="39"/>
      <c r="M42" s="42"/>
      <c r="N42" s="43"/>
      <c r="O42" s="43"/>
      <c r="P42" s="43"/>
      <c r="AMJ42"/>
    </row>
    <row r="43" spans="1:1024" ht="30" customHeight="1">
      <c r="A43" s="69" t="s">
        <v>69</v>
      </c>
      <c r="B43" s="14">
        <v>28</v>
      </c>
      <c r="C43" s="24" t="s">
        <v>70</v>
      </c>
      <c r="D43" s="24" t="s">
        <v>70</v>
      </c>
      <c r="E43" s="25" t="s">
        <v>18</v>
      </c>
      <c r="F43" s="14" t="s">
        <v>18</v>
      </c>
      <c r="G43" s="37" t="s">
        <v>71</v>
      </c>
      <c r="H43" s="26">
        <v>15</v>
      </c>
      <c r="I43" s="26">
        <v>15</v>
      </c>
      <c r="J43" s="27">
        <v>50</v>
      </c>
      <c r="K43" s="27">
        <v>50</v>
      </c>
      <c r="L43" s="27">
        <v>9.9</v>
      </c>
      <c r="M43" s="28">
        <v>9.9</v>
      </c>
      <c r="N43" s="50">
        <f>SUM(L43:M43)</f>
        <v>19.8</v>
      </c>
      <c r="O43" s="50">
        <v>30</v>
      </c>
      <c r="P43" s="23">
        <f>N43-O43</f>
        <v>-10.199999999999999</v>
      </c>
    </row>
    <row r="44" spans="1:1024" ht="30" customHeight="1">
      <c r="A44" s="69"/>
      <c r="B44" s="14">
        <v>29</v>
      </c>
      <c r="C44" s="24" t="s">
        <v>72</v>
      </c>
      <c r="D44" s="29" t="s">
        <v>72</v>
      </c>
      <c r="E44" s="25" t="s">
        <v>18</v>
      </c>
      <c r="F44" s="14" t="s">
        <v>18</v>
      </c>
      <c r="G44" s="37" t="s">
        <v>73</v>
      </c>
      <c r="H44" s="26">
        <v>25</v>
      </c>
      <c r="I44" s="26">
        <v>25</v>
      </c>
      <c r="J44" s="27">
        <v>70</v>
      </c>
      <c r="K44" s="27">
        <v>70</v>
      </c>
      <c r="L44" s="27">
        <v>0</v>
      </c>
      <c r="M44" s="28">
        <v>0</v>
      </c>
      <c r="N44" s="50">
        <f>SUM(L44:M44)</f>
        <v>0</v>
      </c>
      <c r="O44" s="50">
        <v>50</v>
      </c>
      <c r="P44" s="23">
        <f>N44-O44</f>
        <v>-50</v>
      </c>
    </row>
    <row r="45" spans="1:1024" ht="30" customHeight="1">
      <c r="A45" s="69"/>
      <c r="B45" s="14">
        <v>30</v>
      </c>
      <c r="C45" s="24" t="s">
        <v>74</v>
      </c>
      <c r="D45" s="29" t="s">
        <v>74</v>
      </c>
      <c r="E45" s="25" t="s">
        <v>18</v>
      </c>
      <c r="F45" s="14" t="s">
        <v>18</v>
      </c>
      <c r="G45" s="37" t="s">
        <v>75</v>
      </c>
      <c r="H45" s="26">
        <v>50</v>
      </c>
      <c r="I45" s="26">
        <v>50</v>
      </c>
      <c r="J45" s="27">
        <v>60</v>
      </c>
      <c r="K45" s="27">
        <v>100</v>
      </c>
      <c r="L45" s="27">
        <v>25</v>
      </c>
      <c r="M45" s="28">
        <v>25</v>
      </c>
      <c r="N45" s="50">
        <f>SUM(L45:M45)</f>
        <v>50</v>
      </c>
      <c r="O45" s="50">
        <v>100</v>
      </c>
      <c r="P45" s="23">
        <f>N45-O45</f>
        <v>-50</v>
      </c>
    </row>
    <row r="46" spans="1:1024">
      <c r="A46" s="30"/>
      <c r="B46" s="31"/>
      <c r="C46" s="32"/>
      <c r="D46" s="31"/>
      <c r="E46" s="32"/>
      <c r="F46" s="33"/>
      <c r="G46" s="31"/>
      <c r="H46" s="33"/>
      <c r="I46" s="33"/>
      <c r="J46" s="31"/>
      <c r="K46" s="33"/>
      <c r="L46" s="31"/>
      <c r="M46" s="34"/>
      <c r="N46" s="34"/>
      <c r="O46" s="35"/>
      <c r="P46" s="35"/>
    </row>
    <row r="47" spans="1:1024" ht="30" customHeight="1">
      <c r="A47" s="36" t="s">
        <v>76</v>
      </c>
      <c r="B47" s="14">
        <v>31</v>
      </c>
      <c r="C47" s="49" t="s">
        <v>77</v>
      </c>
      <c r="D47" s="37" t="s">
        <v>77</v>
      </c>
      <c r="E47" s="25"/>
      <c r="F47" s="14"/>
      <c r="G47" s="37" t="s">
        <v>22</v>
      </c>
      <c r="H47" s="26">
        <v>100</v>
      </c>
      <c r="I47" s="26">
        <v>100</v>
      </c>
      <c r="J47" s="27">
        <v>150</v>
      </c>
      <c r="K47" s="27">
        <v>150</v>
      </c>
      <c r="L47" s="27">
        <v>100</v>
      </c>
      <c r="M47" s="28">
        <v>100</v>
      </c>
      <c r="N47" s="50">
        <f>SUM(L47:M47)</f>
        <v>200</v>
      </c>
      <c r="O47" s="50">
        <v>200</v>
      </c>
      <c r="P47" s="50">
        <v>0</v>
      </c>
    </row>
    <row r="48" spans="1:1024">
      <c r="A48" s="30"/>
      <c r="B48" s="51"/>
      <c r="C48" s="31"/>
      <c r="D48" s="31"/>
      <c r="E48" s="32"/>
      <c r="F48" s="33"/>
      <c r="G48" s="31"/>
      <c r="H48" s="33"/>
      <c r="I48" s="33"/>
      <c r="J48" s="31"/>
      <c r="K48" s="33"/>
      <c r="L48" s="31"/>
      <c r="M48" s="34"/>
      <c r="N48" s="35"/>
      <c r="O48" s="35"/>
      <c r="P48" s="35"/>
    </row>
    <row r="49" spans="1:16" ht="30" customHeight="1">
      <c r="A49" s="36" t="s">
        <v>78</v>
      </c>
      <c r="B49" s="14">
        <v>32</v>
      </c>
      <c r="C49" s="29" t="s">
        <v>79</v>
      </c>
      <c r="D49" s="29" t="s">
        <v>79</v>
      </c>
      <c r="E49" s="25" t="s">
        <v>22</v>
      </c>
      <c r="F49" s="14" t="s">
        <v>22</v>
      </c>
      <c r="G49" s="37" t="s">
        <v>80</v>
      </c>
      <c r="H49" s="26">
        <v>80</v>
      </c>
      <c r="I49" s="26">
        <v>80</v>
      </c>
      <c r="J49" s="27">
        <v>80</v>
      </c>
      <c r="K49" s="27">
        <v>80</v>
      </c>
      <c r="L49" s="27">
        <v>39</v>
      </c>
      <c r="M49" s="28">
        <v>39</v>
      </c>
      <c r="N49" s="50">
        <f>SUM(L49:M49)</f>
        <v>78</v>
      </c>
      <c r="O49" s="50">
        <v>160</v>
      </c>
      <c r="P49" s="23">
        <f>N49-O49</f>
        <v>-82</v>
      </c>
    </row>
    <row r="50" spans="1:16">
      <c r="A50" s="30"/>
      <c r="B50" s="52"/>
      <c r="C50" s="31"/>
      <c r="D50" s="31"/>
      <c r="E50" s="32"/>
      <c r="F50" s="33"/>
      <c r="G50" s="31"/>
      <c r="H50" s="33"/>
      <c r="I50" s="33"/>
      <c r="J50" s="31"/>
      <c r="K50" s="33"/>
      <c r="L50" s="31"/>
      <c r="M50" s="34"/>
      <c r="N50" s="35"/>
      <c r="O50" s="35"/>
      <c r="P50" s="35"/>
    </row>
    <row r="51" spans="1:16" ht="30" customHeight="1">
      <c r="A51" s="36" t="s">
        <v>81</v>
      </c>
      <c r="B51" s="14">
        <v>33</v>
      </c>
      <c r="C51" s="29" t="s">
        <v>82</v>
      </c>
      <c r="D51" s="29" t="s">
        <v>82</v>
      </c>
      <c r="E51" s="25" t="s">
        <v>18</v>
      </c>
      <c r="F51" s="14" t="s">
        <v>18</v>
      </c>
      <c r="G51" s="37" t="s">
        <v>60</v>
      </c>
      <c r="H51" s="26">
        <v>150</v>
      </c>
      <c r="I51" s="26">
        <v>150</v>
      </c>
      <c r="J51" s="27">
        <v>360</v>
      </c>
      <c r="K51" s="27">
        <v>360</v>
      </c>
      <c r="L51" s="27">
        <v>99.99</v>
      </c>
      <c r="M51" s="28">
        <v>99.99</v>
      </c>
      <c r="N51" s="50">
        <f>SUM(L51:M51)</f>
        <v>199.98</v>
      </c>
      <c r="O51" s="50">
        <v>300</v>
      </c>
      <c r="P51" s="23">
        <f>N51-O51</f>
        <v>-100.02000000000001</v>
      </c>
    </row>
    <row r="52" spans="1:16" ht="18" customHeight="1">
      <c r="A52" s="30"/>
      <c r="B52" s="52"/>
      <c r="C52" s="31"/>
      <c r="D52" s="31"/>
      <c r="E52" s="32"/>
      <c r="F52" s="33"/>
      <c r="G52" s="31"/>
      <c r="H52" s="33"/>
      <c r="I52" s="33"/>
      <c r="J52" s="31"/>
      <c r="K52" s="33"/>
      <c r="L52" s="31"/>
      <c r="M52" s="34"/>
      <c r="N52" s="35"/>
      <c r="O52" s="35"/>
      <c r="P52" s="35"/>
    </row>
    <row r="53" spans="1:16" ht="30" customHeight="1">
      <c r="A53" s="36" t="s">
        <v>83</v>
      </c>
      <c r="B53" s="14">
        <v>34</v>
      </c>
      <c r="C53" s="29" t="s">
        <v>84</v>
      </c>
      <c r="D53" s="29" t="s">
        <v>84</v>
      </c>
      <c r="E53" s="25" t="s">
        <v>18</v>
      </c>
      <c r="F53" s="14" t="s">
        <v>18</v>
      </c>
      <c r="G53" s="37" t="s">
        <v>46</v>
      </c>
      <c r="H53" s="26">
        <v>200</v>
      </c>
      <c r="I53" s="26">
        <v>200</v>
      </c>
      <c r="J53" s="27">
        <v>289</v>
      </c>
      <c r="K53" s="27">
        <v>349</v>
      </c>
      <c r="L53" s="27">
        <v>99.5</v>
      </c>
      <c r="M53" s="28">
        <v>139.5</v>
      </c>
      <c r="N53" s="50">
        <f>SUM(L53:M53)</f>
        <v>239</v>
      </c>
      <c r="O53" s="50">
        <v>400</v>
      </c>
      <c r="P53" s="23">
        <f>N53-O53</f>
        <v>-161</v>
      </c>
    </row>
    <row r="54" spans="1:16" ht="18" customHeight="1">
      <c r="A54" s="30"/>
      <c r="B54" s="52"/>
      <c r="C54" s="31"/>
      <c r="D54" s="31"/>
      <c r="E54" s="32"/>
      <c r="F54" s="33"/>
      <c r="G54" s="31"/>
      <c r="H54" s="33"/>
      <c r="I54" s="33"/>
      <c r="J54" s="31"/>
      <c r="K54" s="33"/>
      <c r="L54" s="31"/>
      <c r="M54" s="34"/>
      <c r="N54" s="35"/>
      <c r="O54" s="35"/>
      <c r="P54" s="35"/>
    </row>
    <row r="55" spans="1:16" ht="30" customHeight="1">
      <c r="A55" s="36" t="s">
        <v>85</v>
      </c>
      <c r="B55" s="14">
        <v>35</v>
      </c>
      <c r="C55" s="29" t="s">
        <v>86</v>
      </c>
      <c r="D55" s="29" t="s">
        <v>86</v>
      </c>
      <c r="E55" s="25" t="s">
        <v>18</v>
      </c>
      <c r="F55" s="14" t="s">
        <v>18</v>
      </c>
      <c r="G55" s="37" t="s">
        <v>87</v>
      </c>
      <c r="H55" s="26">
        <v>250</v>
      </c>
      <c r="I55" s="26">
        <v>250</v>
      </c>
      <c r="J55" s="27">
        <v>399</v>
      </c>
      <c r="K55" s="27">
        <v>430</v>
      </c>
      <c r="L55" s="27">
        <v>229.99</v>
      </c>
      <c r="M55" s="28">
        <v>204.98</v>
      </c>
      <c r="N55" s="50">
        <f>SUM(L55:M55)</f>
        <v>434.97</v>
      </c>
      <c r="O55" s="50">
        <v>500</v>
      </c>
      <c r="P55" s="23">
        <f>N55-O55</f>
        <v>-65.029999999999973</v>
      </c>
    </row>
    <row r="56" spans="1:16">
      <c r="A56" s="30"/>
      <c r="B56" s="52"/>
      <c r="C56" s="31"/>
      <c r="D56" s="31"/>
      <c r="E56" s="32"/>
      <c r="F56" s="33"/>
      <c r="G56" s="31"/>
      <c r="H56" s="33"/>
      <c r="I56" s="33"/>
      <c r="J56" s="31"/>
      <c r="K56" s="33"/>
      <c r="L56" s="31"/>
      <c r="M56" s="34"/>
      <c r="N56" s="35"/>
      <c r="O56" s="35"/>
      <c r="P56" s="35"/>
    </row>
    <row r="57" spans="1:16" ht="30" customHeight="1">
      <c r="A57" s="36" t="s">
        <v>88</v>
      </c>
      <c r="B57" s="53"/>
      <c r="C57" s="29" t="s">
        <v>89</v>
      </c>
      <c r="D57" s="29" t="s">
        <v>89</v>
      </c>
      <c r="E57" s="25" t="s">
        <v>18</v>
      </c>
      <c r="F57" s="14" t="s">
        <v>18</v>
      </c>
      <c r="G57" s="37" t="s">
        <v>90</v>
      </c>
      <c r="H57" s="26">
        <v>50</v>
      </c>
      <c r="I57" s="26">
        <v>50</v>
      </c>
      <c r="J57" s="27">
        <v>51.6</v>
      </c>
      <c r="K57" s="27">
        <v>51.6</v>
      </c>
      <c r="L57" s="27">
        <v>25.8</v>
      </c>
      <c r="M57" s="28">
        <v>25.8</v>
      </c>
      <c r="N57" s="50">
        <f>SUM(L57:M57)</f>
        <v>51.6</v>
      </c>
      <c r="O57" s="50">
        <v>100</v>
      </c>
      <c r="P57" s="23">
        <f>N57-O57</f>
        <v>-48.4</v>
      </c>
    </row>
    <row r="58" spans="1:16">
      <c r="A58" s="54"/>
      <c r="B58" s="55"/>
      <c r="C58" s="56"/>
      <c r="D58" s="56"/>
      <c r="E58" s="57"/>
      <c r="F58" s="58"/>
      <c r="G58" s="56"/>
      <c r="H58" s="59"/>
      <c r="I58" s="59"/>
      <c r="J58" s="60"/>
      <c r="K58" s="60"/>
      <c r="L58" s="60"/>
      <c r="M58" s="61"/>
      <c r="N58" s="50"/>
      <c r="O58" s="50"/>
      <c r="P58" s="50"/>
    </row>
    <row r="59" spans="1:16" ht="32.85" customHeight="1">
      <c r="A59" s="70" t="s">
        <v>8</v>
      </c>
      <c r="B59" s="70"/>
      <c r="C59" s="70"/>
      <c r="D59" s="70"/>
      <c r="E59" s="70"/>
      <c r="F59" s="70"/>
      <c r="G59" s="70"/>
      <c r="H59" s="62">
        <f>SUM(H7:H58)</f>
        <v>1730</v>
      </c>
      <c r="I59" s="63">
        <f>SUM(I7:I58)</f>
        <v>1730</v>
      </c>
      <c r="J59" s="64">
        <f>SUM(J7:J58)</f>
        <v>2792.49</v>
      </c>
      <c r="K59" s="65">
        <f>SUM(K7:K58)</f>
        <v>2728.5899999999997</v>
      </c>
      <c r="L59" s="66">
        <f>SUM(L7:L58)</f>
        <v>1088.1299999999999</v>
      </c>
      <c r="M59" s="65">
        <f>SUM(M7:M58)</f>
        <v>1039.67</v>
      </c>
      <c r="N59" s="67">
        <f>SUM(N7:N58)</f>
        <v>2127.7999999999997</v>
      </c>
      <c r="O59" s="67">
        <f>SUM(O7:O58)</f>
        <v>3460</v>
      </c>
      <c r="P59" s="68">
        <f>SUM(P7:P58)</f>
        <v>-1332.2</v>
      </c>
    </row>
  </sheetData>
  <mergeCells count="22">
    <mergeCell ref="P3:P4"/>
    <mergeCell ref="A7:A9"/>
    <mergeCell ref="A11:A13"/>
    <mergeCell ref="A15:A17"/>
    <mergeCell ref="A19:A21"/>
    <mergeCell ref="H3:I3"/>
    <mergeCell ref="J3:K3"/>
    <mergeCell ref="L3:M3"/>
    <mergeCell ref="N3:N4"/>
    <mergeCell ref="O3:O4"/>
    <mergeCell ref="A3:A4"/>
    <mergeCell ref="B3:B4"/>
    <mergeCell ref="C3:D3"/>
    <mergeCell ref="E3:F3"/>
    <mergeCell ref="G3:G4"/>
    <mergeCell ref="A43:A45"/>
    <mergeCell ref="A59:G59"/>
    <mergeCell ref="A23:A25"/>
    <mergeCell ref="A27:A29"/>
    <mergeCell ref="A31:A33"/>
    <mergeCell ref="A35:A37"/>
    <mergeCell ref="A39:A41"/>
  </mergeCells>
  <pageMargins left="0.7" right="0.7" top="0.75" bottom="0.75" header="0.51180555555555496" footer="0.51180555555555496"/>
  <pageSetup paperSize="9" firstPageNumber="0" orientation="landscape" usePrinterDefaults="0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celina</dc:creator>
  <cp:keywords/>
  <dc:description/>
  <cp:lastModifiedBy>Collaborateur invité</cp:lastModifiedBy>
  <cp:revision>1</cp:revision>
  <dcterms:created xsi:type="dcterms:W3CDTF">2015-10-04T09:17:37Z</dcterms:created>
  <dcterms:modified xsi:type="dcterms:W3CDTF">2018-02-18T09:23:59Z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